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232" windowHeight="621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<sst xmlns="http://schemas.openxmlformats.org/spreadsheetml/2006/main" count="89" uniqueCount="67">
  <si>
    <t>Показатель</t>
  </si>
  <si>
    <t>№</t>
  </si>
  <si>
    <t>1.2.</t>
  </si>
  <si>
    <t>Поступило всего письменных обращений в поселение (количество):</t>
  </si>
  <si>
    <t>из  администрации  МО Туапсинский район</t>
  </si>
  <si>
    <t xml:space="preserve">на имя главы МО Туапсинский район  </t>
  </si>
  <si>
    <t>на имя главы посления</t>
  </si>
  <si>
    <t>Поступило повторно (кол) %</t>
  </si>
  <si>
    <t>Взято на контроль всего (кол) %  :</t>
  </si>
  <si>
    <t>1.1.2.</t>
  </si>
  <si>
    <t>1.1.3.</t>
  </si>
  <si>
    <t>1.1.1.</t>
  </si>
  <si>
    <t>1.2.1.</t>
  </si>
  <si>
    <t>1.2.2.</t>
  </si>
  <si>
    <t>1.2.3.</t>
  </si>
  <si>
    <t>Рассмотрено всего обращений (кол)</t>
  </si>
  <si>
    <t>из них:</t>
  </si>
  <si>
    <t xml:space="preserve"> из  администрации  МО Туапсинский район</t>
  </si>
  <si>
    <t>3.1.</t>
  </si>
  <si>
    <t>3.2.</t>
  </si>
  <si>
    <t>разъяснено (кол) %:</t>
  </si>
  <si>
    <t>не поддержано (кол) %</t>
  </si>
  <si>
    <t>3.3.</t>
  </si>
  <si>
    <t>В работе (кол)</t>
  </si>
  <si>
    <t>Рассмотрено комиссионно в  выездом на место (кол) %</t>
  </si>
  <si>
    <t>Рассмотрено с нарушением сроков (кол)</t>
  </si>
  <si>
    <t>Выявлено случаев волокиты, либо нарушений прав и законных интересов граждан (кол)</t>
  </si>
  <si>
    <t xml:space="preserve">в том числе главой  поселения </t>
  </si>
  <si>
    <t>Наказаны ли виновные (чел)</t>
  </si>
  <si>
    <t>7.1.</t>
  </si>
  <si>
    <t>8.1.</t>
  </si>
  <si>
    <t>Принято звонков по телефону "горячей линии" в общественную приемную поселения</t>
  </si>
  <si>
    <t xml:space="preserve"> на имя главы МО Туапсинский район  </t>
  </si>
  <si>
    <t xml:space="preserve"> на имя главы посления</t>
  </si>
  <si>
    <t xml:space="preserve">Принято граждан на личных приемах руководством  поселения </t>
  </si>
  <si>
    <t>Принято граждан общественной приемной и специалистами, отвественными за работу с обращениями граждан поселения</t>
  </si>
  <si>
    <t xml:space="preserve">Получено карточек по обращениям, поступившим на многоканальный круглосуточный  телефон администрации края от админитсрации МО Туапсинский район в поселения </t>
  </si>
  <si>
    <t>Поддержано, в т.ч. меры приняты (кол) :</t>
  </si>
  <si>
    <t>Глава</t>
  </si>
  <si>
    <t xml:space="preserve">Георгиевского сельского поселения </t>
  </si>
  <si>
    <t>Туапсинского района</t>
  </si>
  <si>
    <t>И.А. Коджешау</t>
  </si>
  <si>
    <t>-</t>
  </si>
  <si>
    <t>(34); 59,65%</t>
  </si>
  <si>
    <t>(12); 21 %</t>
  </si>
  <si>
    <t>1 квартал</t>
  </si>
  <si>
    <t>2 квартал</t>
  </si>
  <si>
    <t>145; 88,41%</t>
  </si>
  <si>
    <t>66; 80,49%</t>
  </si>
  <si>
    <t>3 квартал</t>
  </si>
  <si>
    <t>(13);    7,93%</t>
  </si>
  <si>
    <t>(7);   8,14%</t>
  </si>
  <si>
    <t>4 квартал</t>
  </si>
  <si>
    <r>
      <t>Статистические данные о работе с обращениями граждан в администрации _</t>
    </r>
    <r>
      <rPr>
        <u val="single"/>
        <sz val="11"/>
        <color indexed="8"/>
        <rFont val="Calibri"/>
        <family val="2"/>
      </rPr>
      <t>Георгиевского сельского  поселения</t>
    </r>
    <r>
      <rPr>
        <sz val="11"/>
        <color theme="1"/>
        <rFont val="Calibri"/>
        <family val="2"/>
      </rPr>
      <t xml:space="preserve"> за 2019 год</t>
    </r>
  </si>
  <si>
    <t>Итого</t>
  </si>
  <si>
    <t>(4); 6%</t>
  </si>
  <si>
    <t>(4); 6,9%</t>
  </si>
  <si>
    <t>(25); 47,2 %</t>
  </si>
  <si>
    <t>(16); 30,2%</t>
  </si>
  <si>
    <t>(7); 12,3 %</t>
  </si>
  <si>
    <t>(3); 5,7 %</t>
  </si>
  <si>
    <t>(15);  9,15%</t>
  </si>
  <si>
    <t>(10); 12,2%</t>
  </si>
  <si>
    <t>(62); 16,7 %</t>
  </si>
  <si>
    <t>(261); 73,3 %</t>
  </si>
  <si>
    <t>(10); 2,8 %</t>
  </si>
  <si>
    <t>(28); 7,5 %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</si>
</sst>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horizontal="left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5:J12"/>
  <sheetViews>
    <sheetView zoomScalePageLayoutView="0" workbookViewId="0" topLeftCell="A4">
      <selection activeCell="F5" sqref="F5:L12"/>
    </sheetView>
  </sheetViews>
  <sheetFormatPr defaultColWidth="9.140625" defaultRowHeight="15"/>
  <cols>
    <col min="10" max="10" width="9.57421875" style="0" bestFit="1" customWidth="1"/>
  </cols>
  <sheetData>
    <row r="5" spans="6:10" ht="14.25">
      <c r="F5">
        <v>17000</v>
      </c>
      <c r="H5">
        <v>165</v>
      </c>
      <c r="J5">
        <f>22535.45/7</f>
        <v>3219.35</v>
      </c>
    </row>
    <row r="6" spans="6:10" ht="14.25">
      <c r="F6">
        <v>8133.8</v>
      </c>
      <c r="H6">
        <v>100</v>
      </c>
      <c r="J6">
        <f>J5*7</f>
        <v>22535.45</v>
      </c>
    </row>
    <row r="7" spans="6:10" ht="14.25">
      <c r="F7">
        <v>7026.24</v>
      </c>
      <c r="H7">
        <v>80</v>
      </c>
      <c r="J7" s="1">
        <v>2253.55</v>
      </c>
    </row>
    <row r="8" spans="6:10" ht="14.25">
      <c r="F8">
        <v>804.84</v>
      </c>
      <c r="H8">
        <v>67</v>
      </c>
      <c r="J8" s="1">
        <f>J6+J7</f>
        <v>24789</v>
      </c>
    </row>
    <row r="9" spans="8:10" ht="14.25">
      <c r="H9">
        <v>90</v>
      </c>
      <c r="J9">
        <f>J8/7</f>
        <v>3541.285714285714</v>
      </c>
    </row>
    <row r="10" ht="14.25">
      <c r="H10">
        <v>39.5</v>
      </c>
    </row>
    <row r="11" ht="14.25">
      <c r="H11">
        <v>190</v>
      </c>
    </row>
    <row r="12" ht="14.25">
      <c r="H12">
        <f>SUM(H5:H11)</f>
        <v>731.5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5.8515625" style="2" customWidth="1"/>
    <col min="2" max="2" width="27.00390625" style="0" customWidth="1"/>
    <col min="3" max="3" width="13.7109375" style="0" customWidth="1"/>
    <col min="4" max="4" width="11.8515625" style="0" customWidth="1"/>
    <col min="5" max="5" width="12.00390625" style="0" customWidth="1"/>
    <col min="6" max="6" width="16.57421875" style="0" customWidth="1"/>
  </cols>
  <sheetData>
    <row r="1" spans="2:6" ht="39.75" customHeight="1">
      <c r="B1" s="15" t="s">
        <v>53</v>
      </c>
      <c r="C1" s="15"/>
      <c r="D1" s="15"/>
      <c r="E1" s="15"/>
      <c r="F1" s="15"/>
    </row>
    <row r="3" spans="1:8" ht="14.25">
      <c r="A3" s="9" t="s">
        <v>1</v>
      </c>
      <c r="B3" s="6" t="s">
        <v>0</v>
      </c>
      <c r="C3" s="10" t="s">
        <v>45</v>
      </c>
      <c r="D3" s="6" t="s">
        <v>46</v>
      </c>
      <c r="E3" s="6" t="s">
        <v>49</v>
      </c>
      <c r="F3" s="10" t="s">
        <v>52</v>
      </c>
      <c r="G3" s="20" t="s">
        <v>54</v>
      </c>
      <c r="H3" s="20"/>
    </row>
    <row r="4" spans="1:8" ht="14.25">
      <c r="A4" s="3">
        <v>1</v>
      </c>
      <c r="B4" s="12">
        <v>2</v>
      </c>
      <c r="C4" s="3">
        <v>3</v>
      </c>
      <c r="D4" s="12">
        <v>4</v>
      </c>
      <c r="E4" s="12">
        <v>5</v>
      </c>
      <c r="F4" s="3">
        <v>6</v>
      </c>
      <c r="G4" s="14">
        <v>7</v>
      </c>
      <c r="H4" s="14"/>
    </row>
    <row r="5" spans="1:8" ht="60.75" customHeight="1">
      <c r="A5" s="3">
        <v>1</v>
      </c>
      <c r="B5" s="5" t="s">
        <v>3</v>
      </c>
      <c r="C5" s="3">
        <v>164</v>
      </c>
      <c r="D5" s="3">
        <v>86</v>
      </c>
      <c r="E5" s="3">
        <v>63</v>
      </c>
      <c r="F5" s="3">
        <v>58</v>
      </c>
      <c r="G5" s="18">
        <v>371</v>
      </c>
      <c r="H5" s="19"/>
    </row>
    <row r="6" spans="1:8" ht="15.75" customHeight="1">
      <c r="A6" s="3"/>
      <c r="B6" s="11" t="s">
        <v>16</v>
      </c>
      <c r="C6" s="3"/>
      <c r="D6" s="3"/>
      <c r="E6" s="3"/>
      <c r="F6" s="3"/>
      <c r="G6" s="14"/>
      <c r="H6" s="14"/>
    </row>
    <row r="7" spans="1:8" ht="34.5" customHeight="1">
      <c r="A7" s="8" t="s">
        <v>11</v>
      </c>
      <c r="B7" s="4" t="s">
        <v>4</v>
      </c>
      <c r="C7" s="3">
        <v>15</v>
      </c>
      <c r="D7" s="3">
        <v>11</v>
      </c>
      <c r="E7" s="3">
        <v>9</v>
      </c>
      <c r="F7" s="3">
        <v>10</v>
      </c>
      <c r="G7" s="14">
        <v>45</v>
      </c>
      <c r="H7" s="14"/>
    </row>
    <row r="8" spans="1:8" ht="34.5" customHeight="1">
      <c r="A8" s="3" t="s">
        <v>9</v>
      </c>
      <c r="B8" s="4" t="s">
        <v>32</v>
      </c>
      <c r="C8" s="3">
        <v>6</v>
      </c>
      <c r="D8" s="3">
        <v>5</v>
      </c>
      <c r="E8" s="3">
        <v>3</v>
      </c>
      <c r="F8" s="3">
        <v>3</v>
      </c>
      <c r="G8" s="14">
        <v>17</v>
      </c>
      <c r="H8" s="14"/>
    </row>
    <row r="9" spans="1:8" ht="28.5" customHeight="1">
      <c r="A9" s="3" t="s">
        <v>10</v>
      </c>
      <c r="B9" s="4" t="s">
        <v>33</v>
      </c>
      <c r="C9" s="3">
        <v>26</v>
      </c>
      <c r="D9" s="3">
        <v>27</v>
      </c>
      <c r="E9" s="3">
        <v>27</v>
      </c>
      <c r="F9" s="3">
        <v>22</v>
      </c>
      <c r="G9" s="14">
        <v>102</v>
      </c>
      <c r="H9" s="14"/>
    </row>
    <row r="10" spans="1:8" ht="28.5">
      <c r="A10" s="3" t="s">
        <v>2</v>
      </c>
      <c r="B10" s="7" t="s">
        <v>8</v>
      </c>
      <c r="C10" s="3">
        <v>28</v>
      </c>
      <c r="D10" s="3">
        <v>11</v>
      </c>
      <c r="E10" s="13">
        <v>9</v>
      </c>
      <c r="F10" s="13">
        <v>16</v>
      </c>
      <c r="G10" s="14">
        <v>64</v>
      </c>
      <c r="H10" s="14"/>
    </row>
    <row r="11" spans="1:8" ht="18">
      <c r="A11" s="3"/>
      <c r="B11" s="11" t="s">
        <v>16</v>
      </c>
      <c r="C11" s="3"/>
      <c r="D11" s="3"/>
      <c r="E11" s="3"/>
      <c r="F11" s="3"/>
      <c r="G11" s="14"/>
      <c r="H11" s="14"/>
    </row>
    <row r="12" spans="1:8" ht="37.5" customHeight="1">
      <c r="A12" s="8" t="s">
        <v>12</v>
      </c>
      <c r="B12" s="4" t="s">
        <v>17</v>
      </c>
      <c r="C12" s="3">
        <v>3</v>
      </c>
      <c r="D12" s="3" t="s">
        <v>42</v>
      </c>
      <c r="E12" s="3">
        <v>2</v>
      </c>
      <c r="F12" s="3">
        <v>1</v>
      </c>
      <c r="G12" s="14">
        <v>6</v>
      </c>
      <c r="H12" s="14"/>
    </row>
    <row r="13" spans="1:8" ht="29.25" customHeight="1">
      <c r="A13" s="3" t="s">
        <v>13</v>
      </c>
      <c r="B13" s="4" t="s">
        <v>5</v>
      </c>
      <c r="C13" s="3">
        <v>3</v>
      </c>
      <c r="D13" s="3" t="s">
        <v>42</v>
      </c>
      <c r="E13" s="3">
        <v>1</v>
      </c>
      <c r="F13" s="3" t="s">
        <v>42</v>
      </c>
      <c r="G13" s="14">
        <v>4</v>
      </c>
      <c r="H13" s="14"/>
    </row>
    <row r="14" spans="1:8" ht="27" customHeight="1">
      <c r="A14" s="3" t="s">
        <v>14</v>
      </c>
      <c r="B14" s="4" t="s">
        <v>6</v>
      </c>
      <c r="C14" s="3">
        <v>1</v>
      </c>
      <c r="D14" s="3">
        <v>1</v>
      </c>
      <c r="E14" s="3">
        <v>3</v>
      </c>
      <c r="F14" s="3">
        <v>7</v>
      </c>
      <c r="G14" s="14">
        <v>12</v>
      </c>
      <c r="H14" s="14"/>
    </row>
    <row r="15" spans="1:8" ht="14.25">
      <c r="A15" s="3">
        <v>2</v>
      </c>
      <c r="B15" s="7" t="s">
        <v>7</v>
      </c>
      <c r="C15" s="3" t="s">
        <v>50</v>
      </c>
      <c r="D15" s="3" t="s">
        <v>51</v>
      </c>
      <c r="E15" s="3" t="s">
        <v>55</v>
      </c>
      <c r="F15" s="3" t="s">
        <v>56</v>
      </c>
      <c r="G15" s="14" t="s">
        <v>66</v>
      </c>
      <c r="H15" s="14"/>
    </row>
    <row r="16" spans="1:8" ht="34.5" customHeight="1">
      <c r="A16" s="3">
        <v>3</v>
      </c>
      <c r="B16" s="7" t="s">
        <v>15</v>
      </c>
      <c r="C16" s="3">
        <v>164</v>
      </c>
      <c r="D16" s="3">
        <v>82</v>
      </c>
      <c r="E16" s="3">
        <v>57</v>
      </c>
      <c r="F16" s="3">
        <v>53</v>
      </c>
      <c r="G16" s="14">
        <v>356</v>
      </c>
      <c r="H16" s="14"/>
    </row>
    <row r="17" spans="1:8" ht="14.25">
      <c r="A17" s="3"/>
      <c r="B17" s="6" t="s">
        <v>16</v>
      </c>
      <c r="C17" s="3"/>
      <c r="D17" s="3"/>
      <c r="E17" s="3"/>
      <c r="F17" s="3"/>
      <c r="G17" s="14"/>
      <c r="H17" s="14"/>
    </row>
    <row r="18" spans="1:8" ht="39" customHeight="1">
      <c r="A18" s="3" t="s">
        <v>18</v>
      </c>
      <c r="B18" s="7" t="s">
        <v>37</v>
      </c>
      <c r="C18" s="3">
        <v>19</v>
      </c>
      <c r="D18" s="3">
        <v>16</v>
      </c>
      <c r="E18" s="3">
        <v>16</v>
      </c>
      <c r="F18" s="3">
        <v>34</v>
      </c>
      <c r="G18" s="14">
        <v>85</v>
      </c>
      <c r="H18" s="14"/>
    </row>
    <row r="19" spans="1:8" ht="24" customHeight="1">
      <c r="A19" s="3" t="s">
        <v>19</v>
      </c>
      <c r="B19" s="4" t="s">
        <v>20</v>
      </c>
      <c r="C19" s="3" t="s">
        <v>47</v>
      </c>
      <c r="D19" s="3" t="s">
        <v>48</v>
      </c>
      <c r="E19" s="3" t="s">
        <v>43</v>
      </c>
      <c r="F19" s="3" t="s">
        <v>58</v>
      </c>
      <c r="G19" s="14" t="s">
        <v>64</v>
      </c>
      <c r="H19" s="14"/>
    </row>
    <row r="20" spans="1:8" ht="14.25">
      <c r="A20" s="3" t="s">
        <v>22</v>
      </c>
      <c r="B20" s="4" t="s">
        <v>21</v>
      </c>
      <c r="C20" s="3" t="s">
        <v>42</v>
      </c>
      <c r="D20" s="3" t="s">
        <v>42</v>
      </c>
      <c r="E20" s="3" t="s">
        <v>59</v>
      </c>
      <c r="F20" s="3" t="s">
        <v>60</v>
      </c>
      <c r="G20" s="14" t="s">
        <v>65</v>
      </c>
      <c r="H20" s="14"/>
    </row>
    <row r="21" spans="1:8" ht="23.25" customHeight="1">
      <c r="A21" s="3">
        <v>4</v>
      </c>
      <c r="B21" s="6" t="s">
        <v>23</v>
      </c>
      <c r="C21" s="3" t="s">
        <v>42</v>
      </c>
      <c r="D21" s="3">
        <v>4</v>
      </c>
      <c r="E21" s="3">
        <v>6</v>
      </c>
      <c r="F21" s="3">
        <v>5</v>
      </c>
      <c r="G21" s="14">
        <v>15</v>
      </c>
      <c r="H21" s="14"/>
    </row>
    <row r="22" spans="1:8" ht="42.75" customHeight="1">
      <c r="A22" s="3">
        <v>5</v>
      </c>
      <c r="B22" s="7" t="s">
        <v>24</v>
      </c>
      <c r="C22" s="3" t="s">
        <v>61</v>
      </c>
      <c r="D22" s="3" t="s">
        <v>62</v>
      </c>
      <c r="E22" s="13" t="s">
        <v>44</v>
      </c>
      <c r="F22" s="13" t="s">
        <v>57</v>
      </c>
      <c r="G22" s="14" t="s">
        <v>63</v>
      </c>
      <c r="H22" s="14"/>
    </row>
    <row r="23" spans="1:8" ht="35.25" customHeight="1">
      <c r="A23" s="3">
        <v>6</v>
      </c>
      <c r="B23" s="7" t="s">
        <v>25</v>
      </c>
      <c r="C23" s="3" t="s">
        <v>42</v>
      </c>
      <c r="D23" s="3" t="s">
        <v>42</v>
      </c>
      <c r="E23" s="3" t="s">
        <v>42</v>
      </c>
      <c r="F23" s="3" t="s">
        <v>42</v>
      </c>
      <c r="G23" s="14" t="s">
        <v>42</v>
      </c>
      <c r="H23" s="14"/>
    </row>
    <row r="24" spans="1:8" ht="73.5" customHeight="1">
      <c r="A24" s="3">
        <v>7</v>
      </c>
      <c r="B24" s="7" t="s">
        <v>26</v>
      </c>
      <c r="C24" s="3" t="s">
        <v>42</v>
      </c>
      <c r="D24" s="3" t="s">
        <v>42</v>
      </c>
      <c r="E24" s="3" t="s">
        <v>42</v>
      </c>
      <c r="F24" s="3" t="s">
        <v>42</v>
      </c>
      <c r="G24" s="14" t="s">
        <v>42</v>
      </c>
      <c r="H24" s="14"/>
    </row>
    <row r="25" spans="1:8" ht="14.25">
      <c r="A25" s="3" t="s">
        <v>29</v>
      </c>
      <c r="B25" s="7" t="s">
        <v>28</v>
      </c>
      <c r="C25" s="3" t="s">
        <v>42</v>
      </c>
      <c r="D25" s="3" t="s">
        <v>42</v>
      </c>
      <c r="E25" s="3" t="s">
        <v>42</v>
      </c>
      <c r="F25" s="3" t="s">
        <v>42</v>
      </c>
      <c r="G25" s="14" t="s">
        <v>42</v>
      </c>
      <c r="H25" s="14"/>
    </row>
    <row r="26" spans="1:8" ht="50.25" customHeight="1">
      <c r="A26" s="3">
        <v>8</v>
      </c>
      <c r="B26" s="7" t="s">
        <v>34</v>
      </c>
      <c r="C26" s="3">
        <v>12</v>
      </c>
      <c r="D26" s="3">
        <v>19</v>
      </c>
      <c r="E26" s="3">
        <v>9</v>
      </c>
      <c r="F26" s="3">
        <v>20</v>
      </c>
      <c r="G26" s="14">
        <v>60</v>
      </c>
      <c r="H26" s="14"/>
    </row>
    <row r="27" spans="1:8" ht="33.75" customHeight="1">
      <c r="A27" s="3" t="s">
        <v>30</v>
      </c>
      <c r="B27" s="7" t="s">
        <v>27</v>
      </c>
      <c r="C27" s="3">
        <v>10</v>
      </c>
      <c r="D27" s="3">
        <v>17</v>
      </c>
      <c r="E27" s="3">
        <v>9</v>
      </c>
      <c r="F27" s="3">
        <v>20</v>
      </c>
      <c r="G27" s="14">
        <v>56</v>
      </c>
      <c r="H27" s="14"/>
    </row>
    <row r="28" spans="1:8" ht="95.25" customHeight="1">
      <c r="A28" s="3">
        <v>9</v>
      </c>
      <c r="B28" s="7" t="s">
        <v>35</v>
      </c>
      <c r="C28" s="3">
        <v>0</v>
      </c>
      <c r="D28" s="3">
        <v>0</v>
      </c>
      <c r="E28" s="3">
        <v>0</v>
      </c>
      <c r="F28" s="3">
        <v>0</v>
      </c>
      <c r="G28" s="14">
        <v>0</v>
      </c>
      <c r="H28" s="14"/>
    </row>
    <row r="29" spans="1:8" ht="63" customHeight="1">
      <c r="A29" s="3">
        <v>10</v>
      </c>
      <c r="B29" s="7" t="s">
        <v>31</v>
      </c>
      <c r="C29" s="3">
        <v>13</v>
      </c>
      <c r="D29" s="3">
        <v>5</v>
      </c>
      <c r="E29" s="3">
        <v>2</v>
      </c>
      <c r="F29" s="3">
        <v>6</v>
      </c>
      <c r="G29" s="14">
        <v>26</v>
      </c>
      <c r="H29" s="14"/>
    </row>
    <row r="30" spans="1:8" ht="125.25" customHeight="1">
      <c r="A30" s="3">
        <v>11</v>
      </c>
      <c r="B30" s="7" t="s">
        <v>36</v>
      </c>
      <c r="C30" s="3">
        <v>30</v>
      </c>
      <c r="D30" s="3">
        <v>15</v>
      </c>
      <c r="E30" s="3">
        <v>18</v>
      </c>
      <c r="F30" s="3">
        <v>12</v>
      </c>
      <c r="G30" s="14">
        <v>75</v>
      </c>
      <c r="H30" s="14"/>
    </row>
    <row r="36" ht="14.25">
      <c r="B36" t="s">
        <v>38</v>
      </c>
    </row>
    <row r="37" ht="14.25">
      <c r="B37" t="s">
        <v>39</v>
      </c>
    </row>
    <row r="38" spans="2:7" ht="14.25">
      <c r="B38" t="s">
        <v>40</v>
      </c>
      <c r="D38" s="16"/>
      <c r="E38" s="16"/>
      <c r="F38" s="17" t="s">
        <v>41</v>
      </c>
      <c r="G38" s="17"/>
    </row>
  </sheetData>
  <sheetProtection/>
  <mergeCells count="31">
    <mergeCell ref="B1:F1"/>
    <mergeCell ref="D38:E38"/>
    <mergeCell ref="F38:G38"/>
    <mergeCell ref="G5:H5"/>
    <mergeCell ref="G3:H3"/>
    <mergeCell ref="G4:H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26:H2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Вихарева</dc:creator>
  <cp:keywords/>
  <dc:description/>
  <cp:lastModifiedBy>Freeman</cp:lastModifiedBy>
  <cp:lastPrinted>2017-06-29T08:12:54Z</cp:lastPrinted>
  <dcterms:created xsi:type="dcterms:W3CDTF">2017-03-26T10:44:13Z</dcterms:created>
  <dcterms:modified xsi:type="dcterms:W3CDTF">2020-01-27T17:27:15Z</dcterms:modified>
  <cp:category/>
  <cp:version/>
  <cp:contentType/>
  <cp:contentStatus/>
</cp:coreProperties>
</file>